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d\Harm\lingesteyn vrienden\"/>
    </mc:Choice>
  </mc:AlternateContent>
  <bookViews>
    <workbookView xWindow="0" yWindow="0" windowWidth="23040" windowHeight="940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60" i="1" l="1"/>
  <c r="C56" i="1"/>
  <c r="D56" i="1" s="1"/>
  <c r="D55" i="1" s="1"/>
  <c r="D46" i="1"/>
  <c r="D45" i="1" s="1"/>
</calcChain>
</file>

<file path=xl/sharedStrings.xml><?xml version="1.0" encoding="utf-8"?>
<sst xmlns="http://schemas.openxmlformats.org/spreadsheetml/2006/main" count="51" uniqueCount="36">
  <si>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</si>
  <si>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</si>
  <si>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</si>
  <si>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</si>
  <si>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</si>
  <si>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</si>
  <si>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</si>
  <si>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</si>
  <si>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Datum</t>
  </si>
  <si>
    <t>bankkosten</t>
  </si>
  <si>
    <t>Gift</t>
  </si>
  <si>
    <t>Donateurs</t>
  </si>
  <si>
    <t>Financiele verantwoording 2017</t>
  </si>
  <si>
    <t>Gift Diaconie Hervormde Gemeente</t>
  </si>
  <si>
    <t>Rivas Catering bij winterfair</t>
  </si>
  <si>
    <t>Spel Plus diverse spellen voor afdelingen</t>
  </si>
  <si>
    <t>Donatie van eindejaarsgeschenken</t>
  </si>
  <si>
    <t>Nalatenschap</t>
  </si>
  <si>
    <t>Kraamhuur vrijmarkt Leerdam</t>
  </si>
  <si>
    <t>Rabo clubkascampagne</t>
  </si>
  <si>
    <t>Opbrengst vrijmarkt</t>
  </si>
  <si>
    <t>donateurs</t>
  </si>
  <si>
    <t>Postzegels</t>
  </si>
  <si>
    <t>Gift Geref.Kerk Leerdam</t>
  </si>
  <si>
    <t>Kosten Steyntje</t>
  </si>
  <si>
    <t>Erfenis</t>
  </si>
  <si>
    <t>Eenmalige schenking</t>
  </si>
  <si>
    <t>Collecte Diaconie geref. Kerk</t>
  </si>
  <si>
    <t>Opbrengst Steyntje</t>
  </si>
  <si>
    <t>Kosten verlenging ANBI</t>
  </si>
  <si>
    <t>Nenko; protac ballendeken</t>
  </si>
  <si>
    <t>Gift Diaconie NH gem. Rumpt</t>
  </si>
  <si>
    <t>Gift Diaconie Oosterwijk</t>
  </si>
  <si>
    <t>Saldo 01-01-2017</t>
  </si>
  <si>
    <t>01-01-2017 rente</t>
  </si>
  <si>
    <t>totaal op 31-12-2017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</si>
</sst>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2" fillId="2" borderId="1" xfId="0" applyNumberFormat="1" applyFont="1" applyFill="1" applyBorder="1"/>
    <xf numFmtId="2" fontId="0" fillId="2" borderId="1" xfId="0" applyNumberFormat="1" applyFill="1" applyBorder="1"/>
    <xf numFmtId="14" fontId="0" fillId="2" borderId="1" xfId="0" applyNumberFormat="1" applyFill="1" applyBorder="1"/>
    <xf numFmtId="16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G54" sqref="G54"/>
    </sheetView>
  </sheetViews>
  <sheetFormatPr defaultRowHeight="14.4" x14ac:dyDescent="0.3"/>
  <cols>
    <col min="1" max="1" width="10.33203125" bestFit="1" customWidth="1"/>
    <col min="2" max="2" width="47.21875" customWidth="1"/>
    <col min="3" max="3" width="14.77734375" customWidth="1"/>
    <col min="4" max="4" width="12.21875" customWidth="1"/>
  </cols>
  <sheetData>
    <row r="1" spans="1:4" x14ac:dyDescent="0.3">
      <c r="B1" t="s">
        <v>7</v>
      </c>
    </row>
    <row r="2" spans="1:4" x14ac:dyDescent="0.3">
      <c r="B2" t="s">
        <v>12</v>
      </c>
    </row>
    <row r="3" spans="1:4" x14ac:dyDescent="0.3">
      <c r="A3" s="9" t="s">
        <v>8</v>
      </c>
      <c r="B3" s="1"/>
      <c r="C3" s="2" t="s">
        <v>0</v>
      </c>
      <c r="D3" s="2" t="s">
        <v>1</v>
      </c>
    </row>
    <row r="4" spans="1:4" ht="15.6" x14ac:dyDescent="0.3">
      <c r="A4" s="10">
        <v>42736</v>
      </c>
      <c r="B4" s="1" t="s">
        <v>2</v>
      </c>
      <c r="C4" s="3">
        <v>5351.28</v>
      </c>
      <c r="D4" s="4"/>
    </row>
    <row r="5" spans="1:4" x14ac:dyDescent="0.3">
      <c r="A5" s="10">
        <v>42737</v>
      </c>
      <c r="B5" s="1" t="s">
        <v>13</v>
      </c>
      <c r="C5" s="4">
        <v>100</v>
      </c>
      <c r="D5" s="4"/>
    </row>
    <row r="6" spans="1:4" x14ac:dyDescent="0.3">
      <c r="A6" s="10">
        <v>42738</v>
      </c>
      <c r="B6" s="1" t="s">
        <v>14</v>
      </c>
      <c r="C6" s="4"/>
      <c r="D6" s="4">
        <v>219.6</v>
      </c>
    </row>
    <row r="7" spans="1:4" x14ac:dyDescent="0.3">
      <c r="A7" s="10">
        <v>42736</v>
      </c>
      <c r="B7" s="1" t="s">
        <v>9</v>
      </c>
      <c r="C7" s="4"/>
      <c r="D7" s="4">
        <v>10.63</v>
      </c>
    </row>
    <row r="8" spans="1:4" x14ac:dyDescent="0.3">
      <c r="A8" s="10">
        <v>42767</v>
      </c>
      <c r="B8" s="5" t="s">
        <v>9</v>
      </c>
      <c r="C8" s="4"/>
      <c r="D8" s="4">
        <v>10.9</v>
      </c>
    </row>
    <row r="9" spans="1:4" x14ac:dyDescent="0.3">
      <c r="A9" s="10">
        <v>42774</v>
      </c>
      <c r="B9" s="1" t="s">
        <v>15</v>
      </c>
      <c r="C9" s="4"/>
      <c r="D9" s="4">
        <v>116.6</v>
      </c>
    </row>
    <row r="10" spans="1:4" x14ac:dyDescent="0.3">
      <c r="A10" s="10">
        <v>42795</v>
      </c>
      <c r="B10" s="1" t="s">
        <v>9</v>
      </c>
      <c r="C10" s="4"/>
      <c r="D10" s="4">
        <v>17.8</v>
      </c>
    </row>
    <row r="11" spans="1:4" x14ac:dyDescent="0.3">
      <c r="A11" s="10">
        <v>42815</v>
      </c>
      <c r="B11" s="6" t="s">
        <v>16</v>
      </c>
      <c r="C11" s="4">
        <v>1030.1099999999999</v>
      </c>
      <c r="D11" s="4"/>
    </row>
    <row r="12" spans="1:4" x14ac:dyDescent="0.3">
      <c r="A12" s="10">
        <v>42823</v>
      </c>
      <c r="B12" s="1" t="s">
        <v>17</v>
      </c>
      <c r="C12" s="4">
        <v>1243.55</v>
      </c>
      <c r="D12" s="4"/>
    </row>
    <row r="13" spans="1:4" x14ac:dyDescent="0.3">
      <c r="A13" s="10">
        <v>42825</v>
      </c>
      <c r="B13" s="1" t="s">
        <v>18</v>
      </c>
      <c r="C13" s="4"/>
      <c r="D13" s="4">
        <v>15</v>
      </c>
    </row>
    <row r="14" spans="1:4" x14ac:dyDescent="0.3">
      <c r="A14" s="10">
        <v>42826</v>
      </c>
      <c r="B14" s="5" t="s">
        <v>9</v>
      </c>
      <c r="C14" s="4"/>
      <c r="D14" s="4">
        <v>4</v>
      </c>
    </row>
    <row r="15" spans="1:4" x14ac:dyDescent="0.3">
      <c r="A15" s="10">
        <v>42856</v>
      </c>
      <c r="B15" s="1" t="s">
        <v>9</v>
      </c>
      <c r="C15" s="4"/>
      <c r="D15" s="4">
        <v>10.9</v>
      </c>
    </row>
    <row r="16" spans="1:4" x14ac:dyDescent="0.3">
      <c r="A16" s="10">
        <v>42864</v>
      </c>
      <c r="B16" s="5" t="s">
        <v>19</v>
      </c>
      <c r="C16" s="4">
        <v>215.78</v>
      </c>
      <c r="D16" s="4"/>
    </row>
    <row r="17" spans="1:4" x14ac:dyDescent="0.3">
      <c r="A17" s="10">
        <v>42870</v>
      </c>
      <c r="B17" s="1" t="s">
        <v>20</v>
      </c>
      <c r="C17" s="4">
        <v>432.6</v>
      </c>
      <c r="D17" s="4"/>
    </row>
    <row r="18" spans="1:4" x14ac:dyDescent="0.3">
      <c r="A18" s="10">
        <v>42884</v>
      </c>
      <c r="B18" s="1" t="s">
        <v>21</v>
      </c>
      <c r="C18" s="4">
        <v>25</v>
      </c>
      <c r="D18" s="4"/>
    </row>
    <row r="19" spans="1:4" x14ac:dyDescent="0.3">
      <c r="A19" s="10">
        <v>42884</v>
      </c>
      <c r="B19" s="1" t="s">
        <v>11</v>
      </c>
      <c r="C19" s="4">
        <v>115</v>
      </c>
      <c r="D19" s="4"/>
    </row>
    <row r="20" spans="1:4" x14ac:dyDescent="0.3">
      <c r="A20" s="10">
        <v>42887</v>
      </c>
      <c r="B20" s="1" t="s">
        <v>9</v>
      </c>
      <c r="C20" s="4"/>
      <c r="D20" s="4">
        <v>11.3</v>
      </c>
    </row>
    <row r="21" spans="1:4" x14ac:dyDescent="0.3">
      <c r="A21" s="10">
        <v>42895</v>
      </c>
      <c r="B21" s="1" t="s">
        <v>22</v>
      </c>
      <c r="C21" s="4"/>
      <c r="D21" s="4">
        <v>156</v>
      </c>
    </row>
    <row r="22" spans="1:4" x14ac:dyDescent="0.3">
      <c r="A22" s="10">
        <v>42910</v>
      </c>
      <c r="B22" s="1" t="s">
        <v>23</v>
      </c>
      <c r="C22" s="4">
        <v>100</v>
      </c>
      <c r="D22" s="4"/>
    </row>
    <row r="23" spans="1:4" x14ac:dyDescent="0.3">
      <c r="A23" s="10">
        <v>42919</v>
      </c>
      <c r="B23" s="1" t="s">
        <v>24</v>
      </c>
      <c r="C23" s="4"/>
      <c r="D23" s="4">
        <v>28.5</v>
      </c>
    </row>
    <row r="24" spans="1:4" x14ac:dyDescent="0.3">
      <c r="A24" s="10">
        <v>42917</v>
      </c>
      <c r="B24" s="1" t="s">
        <v>9</v>
      </c>
      <c r="C24" s="4"/>
      <c r="D24" s="4">
        <v>10.5</v>
      </c>
    </row>
    <row r="25" spans="1:4" x14ac:dyDescent="0.3">
      <c r="A25" s="10">
        <v>42948</v>
      </c>
      <c r="B25" s="1" t="s">
        <v>9</v>
      </c>
      <c r="C25" s="4"/>
      <c r="D25" s="4">
        <v>10.91</v>
      </c>
    </row>
    <row r="26" spans="1:4" x14ac:dyDescent="0.3">
      <c r="A26" s="10">
        <v>42979</v>
      </c>
      <c r="B26" s="1" t="s">
        <v>9</v>
      </c>
      <c r="C26" s="4"/>
      <c r="D26" s="4">
        <v>10.9</v>
      </c>
    </row>
    <row r="27" spans="1:4" x14ac:dyDescent="0.3">
      <c r="A27" s="10">
        <v>42990</v>
      </c>
      <c r="B27" s="1" t="s">
        <v>25</v>
      </c>
      <c r="C27" s="4">
        <v>117.05</v>
      </c>
      <c r="D27" s="4"/>
    </row>
    <row r="28" spans="1:4" x14ac:dyDescent="0.3">
      <c r="A28" s="10">
        <v>42993</v>
      </c>
      <c r="B28" s="1" t="s">
        <v>26</v>
      </c>
      <c r="C28" s="4">
        <v>100</v>
      </c>
      <c r="D28" s="4"/>
    </row>
    <row r="29" spans="1:4" x14ac:dyDescent="0.3">
      <c r="A29" s="10">
        <v>43012</v>
      </c>
      <c r="B29" s="1" t="s">
        <v>27</v>
      </c>
      <c r="C29" s="4">
        <v>110</v>
      </c>
      <c r="D29" s="4"/>
    </row>
    <row r="30" spans="1:4" x14ac:dyDescent="0.3">
      <c r="A30" s="10">
        <v>43009</v>
      </c>
      <c r="B30" s="1" t="s">
        <v>9</v>
      </c>
      <c r="C30" s="4"/>
      <c r="D30" s="4">
        <v>10.9</v>
      </c>
    </row>
    <row r="31" spans="1:4" x14ac:dyDescent="0.3">
      <c r="A31" s="10">
        <v>43032</v>
      </c>
      <c r="B31" s="1" t="s">
        <v>28</v>
      </c>
      <c r="C31" s="4">
        <v>277.60000000000002</v>
      </c>
      <c r="D31" s="4"/>
    </row>
    <row r="32" spans="1:4" x14ac:dyDescent="0.3">
      <c r="A32" s="10">
        <v>43035</v>
      </c>
      <c r="B32" s="1" t="s">
        <v>10</v>
      </c>
      <c r="C32" s="4">
        <v>150</v>
      </c>
      <c r="D32" s="4"/>
    </row>
    <row r="33" spans="1:4" x14ac:dyDescent="0.3">
      <c r="A33" s="10">
        <v>43040</v>
      </c>
      <c r="B33" s="1" t="s">
        <v>9</v>
      </c>
      <c r="C33" s="4"/>
      <c r="D33" s="4">
        <v>10.9</v>
      </c>
    </row>
    <row r="34" spans="1:4" x14ac:dyDescent="0.3">
      <c r="A34" s="10">
        <v>43052</v>
      </c>
      <c r="B34" s="1" t="s">
        <v>29</v>
      </c>
      <c r="C34" s="4"/>
      <c r="D34" s="4">
        <v>59.9</v>
      </c>
    </row>
    <row r="35" spans="1:4" x14ac:dyDescent="0.3">
      <c r="A35" s="10">
        <v>43054</v>
      </c>
      <c r="B35" s="1" t="s">
        <v>11</v>
      </c>
      <c r="C35" s="4">
        <v>75</v>
      </c>
      <c r="D35" s="4"/>
    </row>
    <row r="36" spans="1:4" x14ac:dyDescent="0.3">
      <c r="A36" s="10">
        <v>43062</v>
      </c>
      <c r="B36" s="1" t="s">
        <v>30</v>
      </c>
      <c r="C36" s="4"/>
      <c r="D36" s="4">
        <v>604.83000000000004</v>
      </c>
    </row>
    <row r="37" spans="1:4" x14ac:dyDescent="0.3">
      <c r="A37" s="10">
        <v>43070</v>
      </c>
      <c r="B37" s="1" t="s">
        <v>9</v>
      </c>
      <c r="C37" s="4"/>
      <c r="D37" s="4">
        <v>10.9</v>
      </c>
    </row>
    <row r="38" spans="1:4" x14ac:dyDescent="0.3">
      <c r="A38" s="10">
        <v>43091</v>
      </c>
      <c r="B38" s="5" t="s">
        <v>31</v>
      </c>
      <c r="C38" s="4">
        <v>200</v>
      </c>
      <c r="D38" s="4"/>
    </row>
    <row r="39" spans="1:4" x14ac:dyDescent="0.3">
      <c r="A39" s="10">
        <v>43098</v>
      </c>
      <c r="B39" s="1" t="s">
        <v>32</v>
      </c>
      <c r="C39" s="4">
        <v>500</v>
      </c>
      <c r="D39" s="4"/>
    </row>
    <row r="40" spans="1:4" x14ac:dyDescent="0.3">
      <c r="A40" s="10"/>
      <c r="B40" s="1"/>
      <c r="C40" s="4"/>
      <c r="D40" s="4"/>
    </row>
    <row r="41" spans="1:4" x14ac:dyDescent="0.3">
      <c r="A41" s="10"/>
      <c r="B41" s="1"/>
      <c r="C41" s="4"/>
      <c r="D41" s="4"/>
    </row>
    <row r="42" spans="1:4" x14ac:dyDescent="0.3">
      <c r="A42" s="10"/>
      <c r="B42" s="1"/>
      <c r="C42" s="4"/>
      <c r="D42" s="4"/>
    </row>
    <row r="43" spans="1:4" x14ac:dyDescent="0.3">
      <c r="A43" s="10"/>
      <c r="B43" s="1"/>
      <c r="C43" s="4"/>
      <c r="D43" s="4"/>
    </row>
    <row r="44" spans="1:4" x14ac:dyDescent="0.3">
      <c r="A44" s="10"/>
      <c r="B44" s="1"/>
      <c r="C44" s="4"/>
      <c r="D44" s="4"/>
    </row>
    <row r="45" spans="1:4" x14ac:dyDescent="0.3">
      <c r="A45" s="9"/>
      <c r="B45" s="7" t="s">
        <v>2</v>
      </c>
      <c r="C45" s="8"/>
      <c r="D45" s="8">
        <f>D46-SUM(D5:D42)</f>
        <v>8812</v>
      </c>
    </row>
    <row r="46" spans="1:4" x14ac:dyDescent="0.3">
      <c r="A46" s="9"/>
      <c r="B46" s="1" t="s">
        <v>3</v>
      </c>
      <c r="C46" s="4">
        <f>SUM(C4:C43)</f>
        <v>10142.969999999999</v>
      </c>
      <c r="D46" s="4">
        <f>C46</f>
        <v>10142.969999999999</v>
      </c>
    </row>
    <row r="47" spans="1:4" x14ac:dyDescent="0.3">
      <c r="A47" s="9"/>
      <c r="B47" s="1"/>
      <c r="C47" s="4"/>
      <c r="D47" s="4"/>
    </row>
    <row r="48" spans="1:4" x14ac:dyDescent="0.3">
      <c r="A48" s="9"/>
      <c r="B48" s="1"/>
      <c r="C48" s="4"/>
      <c r="D48" s="4"/>
    </row>
    <row r="49" spans="1:4" x14ac:dyDescent="0.3">
      <c r="A49" s="9"/>
      <c r="B49" s="1"/>
      <c r="C49" s="1"/>
      <c r="D49" s="1"/>
    </row>
    <row r="50" spans="1:4" x14ac:dyDescent="0.3">
      <c r="A50" s="9"/>
      <c r="B50" s="1" t="s">
        <v>4</v>
      </c>
      <c r="C50" s="1"/>
      <c r="D50" s="1"/>
    </row>
    <row r="51" spans="1:4" x14ac:dyDescent="0.3">
      <c r="A51" s="9"/>
      <c r="B51" s="1"/>
      <c r="C51" s="1"/>
      <c r="D51" s="1"/>
    </row>
    <row r="52" spans="1:4" x14ac:dyDescent="0.3">
      <c r="A52" s="9"/>
      <c r="B52" s="1" t="s">
        <v>33</v>
      </c>
      <c r="C52" s="1">
        <v>1114.17</v>
      </c>
      <c r="D52" s="1"/>
    </row>
    <row r="53" spans="1:4" x14ac:dyDescent="0.3">
      <c r="A53" s="9"/>
      <c r="B53" s="1" t="s">
        <v>34</v>
      </c>
      <c r="C53" s="1">
        <v>1.99</v>
      </c>
      <c r="D53" s="1"/>
    </row>
    <row r="54" spans="1:4" x14ac:dyDescent="0.3">
      <c r="A54" s="9"/>
      <c r="B54" s="1"/>
      <c r="C54" s="1"/>
      <c r="D54" s="1"/>
    </row>
    <row r="55" spans="1:4" x14ac:dyDescent="0.3">
      <c r="A55" s="9"/>
      <c r="B55" s="7" t="s">
        <v>2</v>
      </c>
      <c r="C55" s="4"/>
      <c r="D55" s="8">
        <f>D56-D54</f>
        <v>1116.1600000000001</v>
      </c>
    </row>
    <row r="56" spans="1:4" x14ac:dyDescent="0.3">
      <c r="A56" s="9"/>
      <c r="B56" s="1" t="s">
        <v>3</v>
      </c>
      <c r="C56" s="4">
        <f>C52+C53</f>
        <v>1116.1600000000001</v>
      </c>
      <c r="D56" s="4">
        <f>C56</f>
        <v>1116.1600000000001</v>
      </c>
    </row>
    <row r="57" spans="1:4" x14ac:dyDescent="0.3">
      <c r="A57" s="9"/>
      <c r="B57" s="1"/>
      <c r="C57" s="1"/>
      <c r="D57" s="1"/>
    </row>
    <row r="58" spans="1:4" x14ac:dyDescent="0.3">
      <c r="A58" s="9"/>
      <c r="B58" s="1" t="s">
        <v>5</v>
      </c>
      <c r="C58" s="4">
        <v>1116.1600000000001</v>
      </c>
      <c r="D58" s="1"/>
    </row>
    <row r="59" spans="1:4" x14ac:dyDescent="0.3">
      <c r="A59" s="9"/>
      <c r="B59" s="1" t="s">
        <v>6</v>
      </c>
      <c r="C59" s="4">
        <v>8812</v>
      </c>
      <c r="D59" s="1"/>
    </row>
    <row r="60" spans="1:4" x14ac:dyDescent="0.3">
      <c r="A60" s="9"/>
      <c r="B60" s="7" t="s">
        <v>35</v>
      </c>
      <c r="C60" s="8">
        <f>C58+C59</f>
        <v>9928.16</v>
      </c>
      <c r="D6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2019-01-21T16:19:31Z</dcterms:modified>
</cp:coreProperties>
</file>