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ord\Harm\lingesteyn vrienden\"/>
    </mc:Choice>
  </mc:AlternateContent>
  <bookViews>
    <workbookView xWindow="0" yWindow="0" windowWidth="23040" windowHeight="940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C59" i="1" l="1"/>
  <c r="C55" i="1"/>
  <c r="D55" i="1" s="1"/>
  <c r="D54" i="1" s="1"/>
</calcChain>
</file>

<file path=xl/sharedStrings.xml><?xml version="1.0" encoding="utf-8"?>
<sst xmlns="http://schemas.openxmlformats.org/spreadsheetml/2006/main" count="55" uniqueCount="29">
  <si>
    <t>In</t>
  </si>
  <si>
    <t>Uit</t>
  </si>
  <si>
    <t>Saldo</t>
  </si>
  <si>
    <t>Totaal</t>
  </si>
  <si>
    <t>Spaarrekening</t>
  </si>
  <si>
    <t>Op spaarrekening</t>
  </si>
  <si>
    <t>Op rekening-courant</t>
  </si>
  <si>
    <t>Vrienden van Lingesteyn</t>
  </si>
  <si>
    <t>Datum</t>
  </si>
  <si>
    <t>bankkosten</t>
  </si>
  <si>
    <t>Gift</t>
  </si>
  <si>
    <t>Donatie kerstgeschenk</t>
  </si>
  <si>
    <t>Saldo 01-01-2019</t>
  </si>
  <si>
    <t>01-01-2019 rente</t>
  </si>
  <si>
    <t>moment online voor website</t>
  </si>
  <si>
    <t>Rabo Clubkas campagne</t>
  </si>
  <si>
    <t>Storting donateurs</t>
  </si>
  <si>
    <t>Tuinmeubelen aangeschaft voor lIngesteyn</t>
  </si>
  <si>
    <t>Miss Sentinelle factuur ivm website</t>
  </si>
  <si>
    <t>Betuwse stromen uitje Lingesteyn</t>
  </si>
  <si>
    <t>97-2019</t>
  </si>
  <si>
    <t>Haars ivm uitjes Lingesteyn</t>
  </si>
  <si>
    <t xml:space="preserve">Gift </t>
  </si>
  <si>
    <t>gift</t>
  </si>
  <si>
    <t>Storno storting</t>
  </si>
  <si>
    <t>Topservers ivm website</t>
  </si>
  <si>
    <t xml:space="preserve">Saldo </t>
  </si>
  <si>
    <t>totaal op 31-12-2019</t>
  </si>
  <si>
    <t>Financiele verantwoording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</si>
</sst>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2" fontId="2" fillId="3" borderId="1" xfId="0" applyNumberFormat="1" applyFont="1" applyFill="1" applyBorder="1"/>
    <xf numFmtId="2" fontId="0" fillId="3" borderId="1" xfId="0" applyNumberFormat="1" applyFill="1" applyBorder="1"/>
    <xf numFmtId="14" fontId="0" fillId="3" borderId="1" xfId="0" applyNumberFormat="1" applyFill="1" applyBorder="1"/>
    <xf numFmtId="16" fontId="0" fillId="3" borderId="1" xfId="0" applyNumberFormat="1" applyFill="1" applyBorder="1"/>
    <xf numFmtId="0" fontId="0" fillId="3" borderId="1" xfId="0" applyFont="1" applyFill="1" applyBorder="1" applyAlignment="1">
      <alignment horizontal="left"/>
    </xf>
    <xf numFmtId="2" fontId="1" fillId="3" borderId="1" xfId="0" applyNumberFormat="1" applyFont="1" applyFill="1" applyBorder="1"/>
    <xf numFmtId="164" fontId="0" fillId="3" borderId="1" xfId="0" applyNumberFormat="1" applyFill="1" applyBorder="1"/>
    <xf numFmtId="0" fontId="1" fillId="3" borderId="1" xfId="0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J28" sqref="J27:J28"/>
    </sheetView>
  </sheetViews>
  <sheetFormatPr defaultRowHeight="15" x14ac:dyDescent="0.25"/>
  <cols>
    <col min="1" max="1" width="10.28515625" bestFit="1" customWidth="1"/>
    <col min="2" max="2" width="47.28515625" customWidth="1"/>
    <col min="3" max="3" width="14.7109375" customWidth="1"/>
    <col min="4" max="4" width="12.28515625" customWidth="1"/>
  </cols>
  <sheetData>
    <row r="1" spans="1:4" x14ac:dyDescent="0.25">
      <c r="B1" t="s">
        <v>7</v>
      </c>
    </row>
    <row r="2" spans="1:4" x14ac:dyDescent="0.25">
      <c r="B2" t="s">
        <v>28</v>
      </c>
    </row>
    <row r="3" spans="1:4" x14ac:dyDescent="0.25">
      <c r="A3" s="1" t="s">
        <v>8</v>
      </c>
      <c r="B3" s="3"/>
      <c r="C3" s="4" t="s">
        <v>0</v>
      </c>
      <c r="D3" s="4" t="s">
        <v>1</v>
      </c>
    </row>
    <row r="4" spans="1:4" ht="15.75" x14ac:dyDescent="0.25">
      <c r="A4" s="2">
        <v>43466</v>
      </c>
      <c r="B4" s="3" t="s">
        <v>2</v>
      </c>
      <c r="C4" s="5">
        <v>8733.7800000000007</v>
      </c>
      <c r="D4" s="6"/>
    </row>
    <row r="5" spans="1:4" x14ac:dyDescent="0.25">
      <c r="A5" s="2">
        <v>43466</v>
      </c>
      <c r="B5" s="3" t="s">
        <v>9</v>
      </c>
      <c r="C5" s="6"/>
      <c r="D5" s="6">
        <v>9.9499999999999993</v>
      </c>
    </row>
    <row r="6" spans="1:4" x14ac:dyDescent="0.25">
      <c r="A6" s="2">
        <v>43479</v>
      </c>
      <c r="B6" s="3" t="s">
        <v>14</v>
      </c>
      <c r="C6" s="6"/>
      <c r="D6" s="6">
        <v>59.82</v>
      </c>
    </row>
    <row r="7" spans="1:4" x14ac:dyDescent="0.25">
      <c r="A7" s="2">
        <v>43494</v>
      </c>
      <c r="B7" s="3" t="s">
        <v>10</v>
      </c>
      <c r="C7" s="6">
        <v>111.5</v>
      </c>
      <c r="D7" s="6"/>
    </row>
    <row r="8" spans="1:4" x14ac:dyDescent="0.25">
      <c r="A8" s="2">
        <v>43496</v>
      </c>
      <c r="B8" s="7" t="s">
        <v>10</v>
      </c>
      <c r="C8" s="6">
        <v>200</v>
      </c>
      <c r="D8" s="6"/>
    </row>
    <row r="9" spans="1:4" x14ac:dyDescent="0.25">
      <c r="A9" s="2">
        <v>43497</v>
      </c>
      <c r="B9" s="3" t="s">
        <v>9</v>
      </c>
      <c r="C9" s="6"/>
      <c r="D9" s="6">
        <v>9.9499999999999993</v>
      </c>
    </row>
    <row r="10" spans="1:4" x14ac:dyDescent="0.25">
      <c r="A10" s="2">
        <v>43525</v>
      </c>
      <c r="B10" s="3" t="s">
        <v>9</v>
      </c>
      <c r="C10" s="6"/>
      <c r="D10" s="6">
        <v>9.9499999999999993</v>
      </c>
    </row>
    <row r="11" spans="1:4" x14ac:dyDescent="0.25">
      <c r="A11" s="2">
        <v>43556</v>
      </c>
      <c r="B11" s="8" t="s">
        <v>9</v>
      </c>
      <c r="C11" s="6"/>
      <c r="D11" s="6">
        <v>9.9499999999999993</v>
      </c>
    </row>
    <row r="12" spans="1:4" x14ac:dyDescent="0.25">
      <c r="A12" s="2">
        <v>43565</v>
      </c>
      <c r="B12" s="3" t="s">
        <v>10</v>
      </c>
      <c r="C12" s="6">
        <v>2500</v>
      </c>
      <c r="D12" s="6"/>
    </row>
    <row r="13" spans="1:4" x14ac:dyDescent="0.25">
      <c r="A13" s="2">
        <v>43570</v>
      </c>
      <c r="B13" s="3" t="s">
        <v>10</v>
      </c>
      <c r="C13" s="6">
        <v>500</v>
      </c>
      <c r="D13" s="6"/>
    </row>
    <row r="14" spans="1:4" x14ac:dyDescent="0.25">
      <c r="A14" s="2">
        <v>43944</v>
      </c>
      <c r="B14" s="7" t="s">
        <v>11</v>
      </c>
      <c r="C14" s="6">
        <v>436.6</v>
      </c>
      <c r="D14" s="6"/>
    </row>
    <row r="15" spans="1:4" x14ac:dyDescent="0.25">
      <c r="A15" s="2">
        <v>43584</v>
      </c>
      <c r="B15" s="3" t="s">
        <v>10</v>
      </c>
      <c r="C15" s="6">
        <v>200</v>
      </c>
      <c r="D15" s="6"/>
    </row>
    <row r="16" spans="1:4" x14ac:dyDescent="0.25">
      <c r="A16" s="2">
        <v>43586</v>
      </c>
      <c r="B16" s="7" t="s">
        <v>9</v>
      </c>
      <c r="C16" s="6"/>
      <c r="D16" s="6">
        <v>8.3000000000000007</v>
      </c>
    </row>
    <row r="17" spans="1:4" x14ac:dyDescent="0.25">
      <c r="A17" s="2">
        <v>43591</v>
      </c>
      <c r="B17" s="3" t="s">
        <v>10</v>
      </c>
      <c r="C17" s="6">
        <v>25</v>
      </c>
      <c r="D17" s="6"/>
    </row>
    <row r="18" spans="1:4" x14ac:dyDescent="0.25">
      <c r="A18" s="2">
        <v>43594</v>
      </c>
      <c r="B18" s="3" t="s">
        <v>15</v>
      </c>
      <c r="C18" s="6">
        <v>450.95</v>
      </c>
      <c r="D18" s="6"/>
    </row>
    <row r="19" spans="1:4" x14ac:dyDescent="0.25">
      <c r="A19" s="2">
        <v>43602</v>
      </c>
      <c r="B19" s="3" t="s">
        <v>16</v>
      </c>
      <c r="C19" s="6">
        <v>140</v>
      </c>
      <c r="D19" s="6"/>
    </row>
    <row r="20" spans="1:4" x14ac:dyDescent="0.25">
      <c r="A20" s="2">
        <v>43605</v>
      </c>
      <c r="B20" s="3" t="s">
        <v>10</v>
      </c>
      <c r="C20" s="6">
        <v>150</v>
      </c>
      <c r="D20" s="6"/>
    </row>
    <row r="21" spans="1:4" x14ac:dyDescent="0.25">
      <c r="A21" s="2">
        <v>43617</v>
      </c>
      <c r="B21" s="3" t="s">
        <v>9</v>
      </c>
      <c r="C21" s="6"/>
      <c r="D21" s="6">
        <v>15.77</v>
      </c>
    </row>
    <row r="22" spans="1:4" x14ac:dyDescent="0.25">
      <c r="A22" s="2">
        <v>43621</v>
      </c>
      <c r="B22" s="3" t="s">
        <v>17</v>
      </c>
      <c r="C22" s="6"/>
      <c r="D22" s="6">
        <v>2383</v>
      </c>
    </row>
    <row r="23" spans="1:4" x14ac:dyDescent="0.25">
      <c r="A23" s="2">
        <v>43630</v>
      </c>
      <c r="B23" s="3" t="s">
        <v>18</v>
      </c>
      <c r="C23" s="6"/>
      <c r="D23" s="6">
        <v>562.5</v>
      </c>
    </row>
    <row r="24" spans="1:4" x14ac:dyDescent="0.25">
      <c r="A24" s="2">
        <v>43635</v>
      </c>
      <c r="B24" s="3" t="s">
        <v>19</v>
      </c>
      <c r="C24" s="6"/>
      <c r="D24" s="6">
        <v>1600</v>
      </c>
    </row>
    <row r="25" spans="1:4" x14ac:dyDescent="0.25">
      <c r="A25" s="2">
        <v>43647</v>
      </c>
      <c r="B25" s="3" t="s">
        <v>9</v>
      </c>
      <c r="C25" s="6"/>
      <c r="D25" s="6">
        <v>9.9499999999999993</v>
      </c>
    </row>
    <row r="26" spans="1:4" x14ac:dyDescent="0.25">
      <c r="A26" s="2" t="s">
        <v>20</v>
      </c>
      <c r="B26" s="3" t="s">
        <v>10</v>
      </c>
      <c r="C26" s="6">
        <v>165.1</v>
      </c>
      <c r="D26" s="6"/>
    </row>
    <row r="27" spans="1:4" x14ac:dyDescent="0.25">
      <c r="A27" s="2">
        <v>43656</v>
      </c>
      <c r="B27" s="3" t="s">
        <v>21</v>
      </c>
      <c r="C27" s="6"/>
      <c r="D27" s="6">
        <v>280</v>
      </c>
    </row>
    <row r="28" spans="1:4" x14ac:dyDescent="0.25">
      <c r="A28" s="2">
        <v>43671</v>
      </c>
      <c r="B28" s="3" t="s">
        <v>22</v>
      </c>
      <c r="C28" s="6">
        <v>200</v>
      </c>
      <c r="D28" s="6"/>
    </row>
    <row r="29" spans="1:4" x14ac:dyDescent="0.25">
      <c r="A29" s="2">
        <v>43678</v>
      </c>
      <c r="B29" s="3" t="s">
        <v>9</v>
      </c>
      <c r="C29" s="6"/>
      <c r="D29" s="6">
        <v>5.75</v>
      </c>
    </row>
    <row r="30" spans="1:4" x14ac:dyDescent="0.25">
      <c r="A30" s="2">
        <v>43709</v>
      </c>
      <c r="B30" s="3" t="s">
        <v>9</v>
      </c>
      <c r="C30" s="6"/>
      <c r="D30" s="6">
        <v>9.9600000000000009</v>
      </c>
    </row>
    <row r="31" spans="1:4" x14ac:dyDescent="0.25">
      <c r="A31" s="2">
        <v>43739</v>
      </c>
      <c r="B31" s="3" t="s">
        <v>9</v>
      </c>
      <c r="C31" s="6"/>
      <c r="D31" s="6">
        <v>9.9499999999999993</v>
      </c>
    </row>
    <row r="32" spans="1:4" x14ac:dyDescent="0.25">
      <c r="A32" s="2">
        <v>43766</v>
      </c>
      <c r="B32" s="3" t="s">
        <v>23</v>
      </c>
      <c r="C32" s="6">
        <v>60.9</v>
      </c>
      <c r="D32" s="6"/>
    </row>
    <row r="33" spans="1:4" x14ac:dyDescent="0.25">
      <c r="A33" s="2">
        <v>43770</v>
      </c>
      <c r="B33" s="9" t="s">
        <v>9</v>
      </c>
      <c r="C33" s="10"/>
      <c r="D33" s="10">
        <v>9.9499999999999993</v>
      </c>
    </row>
    <row r="34" spans="1:4" x14ac:dyDescent="0.25">
      <c r="A34" s="2">
        <v>43788</v>
      </c>
      <c r="B34" s="3" t="s">
        <v>16</v>
      </c>
      <c r="C34" s="6">
        <v>100</v>
      </c>
      <c r="D34" s="6"/>
    </row>
    <row r="35" spans="1:4" x14ac:dyDescent="0.25">
      <c r="A35" s="2">
        <v>43788</v>
      </c>
      <c r="B35" s="3" t="s">
        <v>24</v>
      </c>
      <c r="C35" s="6"/>
      <c r="D35" s="6">
        <v>50</v>
      </c>
    </row>
    <row r="36" spans="1:4" x14ac:dyDescent="0.25">
      <c r="A36" s="2">
        <v>43800</v>
      </c>
      <c r="B36" s="3" t="s">
        <v>9</v>
      </c>
      <c r="C36" s="6"/>
      <c r="D36" s="6">
        <v>9.9499999999999993</v>
      </c>
    </row>
    <row r="37" spans="1:4" x14ac:dyDescent="0.25">
      <c r="A37" s="2">
        <v>43803</v>
      </c>
      <c r="B37" s="3" t="s">
        <v>25</v>
      </c>
      <c r="C37" s="6"/>
      <c r="D37" s="6">
        <v>28.95</v>
      </c>
    </row>
    <row r="38" spans="1:4" x14ac:dyDescent="0.25">
      <c r="A38" s="2">
        <v>43805</v>
      </c>
      <c r="B38" s="3" t="s">
        <v>16</v>
      </c>
      <c r="C38" s="6">
        <v>50</v>
      </c>
      <c r="D38" s="6"/>
    </row>
    <row r="39" spans="1:4" x14ac:dyDescent="0.25">
      <c r="A39" s="2">
        <v>43805</v>
      </c>
      <c r="B39" s="3" t="s">
        <v>24</v>
      </c>
      <c r="C39" s="6"/>
      <c r="D39" s="6">
        <v>50</v>
      </c>
    </row>
    <row r="40" spans="1:4" x14ac:dyDescent="0.25">
      <c r="A40" s="2">
        <v>43817</v>
      </c>
      <c r="B40" s="3" t="s">
        <v>10</v>
      </c>
      <c r="C40" s="6">
        <v>115.2</v>
      </c>
      <c r="D40" s="6"/>
    </row>
    <row r="41" spans="1:4" x14ac:dyDescent="0.25">
      <c r="A41" s="2">
        <v>43819</v>
      </c>
      <c r="B41" s="3" t="s">
        <v>10</v>
      </c>
      <c r="C41" s="11">
        <v>500</v>
      </c>
      <c r="D41" s="3"/>
    </row>
    <row r="42" spans="1:4" x14ac:dyDescent="0.25">
      <c r="A42" s="2">
        <v>43829</v>
      </c>
      <c r="B42" s="3" t="s">
        <v>10</v>
      </c>
      <c r="C42" s="11">
        <v>200</v>
      </c>
      <c r="D42" s="3"/>
    </row>
    <row r="43" spans="1:4" x14ac:dyDescent="0.25">
      <c r="A43" s="2"/>
      <c r="B43" s="3"/>
      <c r="C43" s="11"/>
      <c r="D43" s="3"/>
    </row>
    <row r="44" spans="1:4" x14ac:dyDescent="0.25">
      <c r="A44" s="2"/>
      <c r="B44" s="12" t="s">
        <v>26</v>
      </c>
      <c r="C44" s="11"/>
      <c r="D44" s="3">
        <v>9705.3799999999992</v>
      </c>
    </row>
    <row r="45" spans="1:4" x14ac:dyDescent="0.25">
      <c r="A45" s="2"/>
      <c r="B45" s="12" t="s">
        <v>3</v>
      </c>
      <c r="C45" s="11">
        <f>SUM(C4:C44)</f>
        <v>14839.030000000002</v>
      </c>
      <c r="D45" s="11">
        <f>SUM(D4:D44)</f>
        <v>14839.029999999999</v>
      </c>
    </row>
    <row r="46" spans="1:4" x14ac:dyDescent="0.25">
      <c r="A46" s="2"/>
      <c r="B46" s="12"/>
      <c r="C46" s="11"/>
      <c r="D46" s="11"/>
    </row>
    <row r="47" spans="1:4" x14ac:dyDescent="0.25">
      <c r="A47" s="2"/>
      <c r="B47" s="12"/>
      <c r="C47" s="11"/>
      <c r="D47" s="11"/>
    </row>
    <row r="48" spans="1:4" x14ac:dyDescent="0.25">
      <c r="A48" s="2"/>
      <c r="B48" s="12"/>
      <c r="C48" s="11"/>
      <c r="D48" s="11"/>
    </row>
    <row r="49" spans="1:4" x14ac:dyDescent="0.25">
      <c r="A49" s="1"/>
      <c r="B49" s="3" t="s">
        <v>4</v>
      </c>
      <c r="C49" s="3"/>
      <c r="D49" s="3"/>
    </row>
    <row r="50" spans="1:4" x14ac:dyDescent="0.25">
      <c r="A50" s="1"/>
      <c r="B50" s="3"/>
      <c r="C50" s="3"/>
      <c r="D50" s="3"/>
    </row>
    <row r="51" spans="1:4" x14ac:dyDescent="0.25">
      <c r="A51" s="1"/>
      <c r="B51" s="3" t="s">
        <v>12</v>
      </c>
      <c r="C51" s="3">
        <v>1116.3900000000001</v>
      </c>
      <c r="D51" s="3"/>
    </row>
    <row r="52" spans="1:4" x14ac:dyDescent="0.25">
      <c r="A52" s="1"/>
      <c r="B52" s="3" t="s">
        <v>13</v>
      </c>
      <c r="C52" s="3">
        <v>0.11</v>
      </c>
      <c r="D52" s="3"/>
    </row>
    <row r="53" spans="1:4" x14ac:dyDescent="0.25">
      <c r="A53" s="1"/>
      <c r="B53" s="3"/>
      <c r="C53" s="3"/>
      <c r="D53" s="3"/>
    </row>
    <row r="54" spans="1:4" x14ac:dyDescent="0.25">
      <c r="A54" s="1"/>
      <c r="B54" s="12" t="s">
        <v>2</v>
      </c>
      <c r="C54" s="6"/>
      <c r="D54" s="10">
        <f>D55-D53</f>
        <v>1116.5</v>
      </c>
    </row>
    <row r="55" spans="1:4" x14ac:dyDescent="0.25">
      <c r="A55" s="1"/>
      <c r="B55" s="3" t="s">
        <v>3</v>
      </c>
      <c r="C55" s="6">
        <f>C51+C52</f>
        <v>1116.5</v>
      </c>
      <c r="D55" s="6">
        <f>C55</f>
        <v>1116.5</v>
      </c>
    </row>
    <row r="56" spans="1:4" x14ac:dyDescent="0.25">
      <c r="A56" s="1"/>
      <c r="B56" s="3"/>
      <c r="C56" s="3"/>
      <c r="D56" s="3"/>
    </row>
    <row r="57" spans="1:4" x14ac:dyDescent="0.25">
      <c r="A57" s="1"/>
      <c r="B57" s="3" t="s">
        <v>5</v>
      </c>
      <c r="C57" s="6">
        <v>1116.5</v>
      </c>
      <c r="D57" s="3"/>
    </row>
    <row r="58" spans="1:4" x14ac:dyDescent="0.25">
      <c r="A58" s="1"/>
      <c r="B58" s="3" t="s">
        <v>6</v>
      </c>
      <c r="C58" s="6">
        <v>9705.3799999999992</v>
      </c>
      <c r="D58" s="3"/>
    </row>
    <row r="59" spans="1:4" x14ac:dyDescent="0.25">
      <c r="A59" s="1"/>
      <c r="B59" s="12" t="s">
        <v>27</v>
      </c>
      <c r="C59" s="10">
        <f>C57+C58</f>
        <v>10821.88</v>
      </c>
      <c r="D5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2017-03-01T15:45:02Z</dcterms:created>
  <dcterms:modified xsi:type="dcterms:W3CDTF">2021-02-22T14:25:29Z</dcterms:modified>
</cp:coreProperties>
</file>