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bookViews>
    <workbookView xWindow="0" yWindow="0" windowWidth="23040" windowHeight="940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48" i="1"/>
  <c r="C48" i="1"/>
  <c r="C65" i="1" l="1"/>
  <c r="C61" i="1"/>
  <c r="D61" i="1" s="1"/>
  <c r="D60" i="1" s="1"/>
</calcChain>
</file>

<file path=xl/sharedStrings.xml><?xml version="1.0" encoding="utf-8"?>
<sst xmlns="http://schemas.openxmlformats.org/spreadsheetml/2006/main" count="59" uniqueCount="37">
  <si>
    <t>In</t>
  </si>
  <si>
    <t>Uit</t>
  </si>
  <si>
    <t>Saldo</t>
  </si>
  <si>
    <t>Totaal</t>
  </si>
  <si>
    <t>Spaarrekening</t>
  </si>
  <si>
    <t>Op spaarrekening</t>
  </si>
  <si>
    <t>Op rekening-courant</t>
  </si>
  <si>
    <t>Vrienden van Lingesteyn</t>
  </si>
  <si>
    <t>Financiele verantwoording 2022</t>
  </si>
  <si>
    <t>Saldo 01-01-2022</t>
  </si>
  <si>
    <t>01-01-2022 rente</t>
  </si>
  <si>
    <t>Datum</t>
  </si>
  <si>
    <t>Omschrijving</t>
  </si>
  <si>
    <t xml:space="preserve">bankkosten </t>
  </si>
  <si>
    <t>VDX factuur kosten website</t>
  </si>
  <si>
    <t>Donateurs</t>
  </si>
  <si>
    <t>Donatie familie</t>
  </si>
  <si>
    <t>Opbrengst  Jumbo emballage</t>
  </si>
  <si>
    <t>Moment online ivm website</t>
  </si>
  <si>
    <t>Miss Sentinelli ivm soc. Media actie</t>
  </si>
  <si>
    <t>Why donate donaties</t>
  </si>
  <si>
    <t>Muziekoptreden voor Lingesteyn</t>
  </si>
  <si>
    <t>Donateur</t>
  </si>
  <si>
    <t>Kersentrip bewoners</t>
  </si>
  <si>
    <t>Donatie ivm 40-jarig huwelijk</t>
  </si>
  <si>
    <t>Boodschappen ivm actie in Lingesteyn</t>
  </si>
  <si>
    <t>Donatie</t>
  </si>
  <si>
    <t>Vervoerskosten ivm uitje bewoners rondvaartboot</t>
  </si>
  <si>
    <t>Kosten Rondvaartboot</t>
  </si>
  <si>
    <t>bankkosten</t>
  </si>
  <si>
    <t>Rabo club actie</t>
  </si>
  <si>
    <t>Rivas zorggroep factuur</t>
  </si>
  <si>
    <t>Dierenpark Amersfoort uitje bewoners</t>
  </si>
  <si>
    <t>Donatie van een kerk</t>
  </si>
  <si>
    <t>Saldo op 31-12-2022</t>
  </si>
  <si>
    <t>Diverse donateurs</t>
  </si>
  <si>
    <t>totaal saldi op 31-12-2022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</si>
</sst>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2" fontId="2" fillId="2" borderId="1" xfId="0" applyNumberFormat="1" applyFont="1" applyFill="1" applyBorder="1"/>
    <xf numFmtId="2" fontId="0" fillId="2" borderId="1" xfId="0" applyNumberFormat="1" applyFill="1" applyBorder="1"/>
    <xf numFmtId="14" fontId="0" fillId="2" borderId="1" xfId="0" applyNumberFormat="1" applyFill="1" applyBorder="1"/>
    <xf numFmtId="0" fontId="1" fillId="2" borderId="1" xfId="0" applyFont="1" applyFill="1" applyBorder="1" applyAlignment="1">
      <alignment horizontal="right"/>
    </xf>
    <xf numFmtId="2" fontId="1" fillId="2" borderId="1" xfId="0" applyNumberFormat="1" applyFont="1" applyFill="1" applyBorder="1"/>
    <xf numFmtId="2" fontId="0" fillId="2" borderId="3" xfId="0" applyNumberFormat="1" applyFill="1" applyBorder="1"/>
    <xf numFmtId="2" fontId="0" fillId="2" borderId="4" xfId="0" applyNumberFormat="1" applyFill="1" applyBorder="1"/>
    <xf numFmtId="2" fontId="0" fillId="2" borderId="2" xfId="0" applyNumberFormat="1" applyFill="1" applyBorder="1"/>
    <xf numFmtId="0" fontId="0" fillId="3" borderId="1" xfId="0" applyFill="1" applyBorder="1"/>
    <xf numFmtId="14" fontId="0" fillId="3" borderId="1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31" workbookViewId="0">
      <selection activeCell="G43" sqref="G43"/>
    </sheetView>
  </sheetViews>
  <sheetFormatPr defaultRowHeight="15" x14ac:dyDescent="0.25"/>
  <cols>
    <col min="1" max="1" width="10.7109375" customWidth="1"/>
    <col min="2" max="2" width="46.28515625" customWidth="1"/>
    <col min="3" max="3" width="14.7109375" customWidth="1"/>
    <col min="4" max="4" width="12.28515625" customWidth="1"/>
  </cols>
  <sheetData>
    <row r="1" spans="1:4" x14ac:dyDescent="0.25">
      <c r="B1" t="s">
        <v>7</v>
      </c>
    </row>
    <row r="2" spans="1:4" x14ac:dyDescent="0.25">
      <c r="B2" t="s">
        <v>8</v>
      </c>
    </row>
    <row r="3" spans="1:4" x14ac:dyDescent="0.25">
      <c r="A3" s="11" t="s">
        <v>11</v>
      </c>
      <c r="B3" s="1" t="s">
        <v>12</v>
      </c>
      <c r="C3" s="2" t="s">
        <v>0</v>
      </c>
      <c r="D3" s="2" t="s">
        <v>1</v>
      </c>
    </row>
    <row r="4" spans="1:4" ht="15.75" x14ac:dyDescent="0.25">
      <c r="A4" s="12">
        <v>44562</v>
      </c>
      <c r="B4" s="1" t="s">
        <v>9</v>
      </c>
      <c r="C4" s="3">
        <v>9692.32</v>
      </c>
      <c r="D4" s="4"/>
    </row>
    <row r="5" spans="1:4" x14ac:dyDescent="0.25">
      <c r="A5" s="12">
        <v>44562</v>
      </c>
      <c r="B5" s="1" t="s">
        <v>13</v>
      </c>
      <c r="C5" s="4"/>
      <c r="D5" s="4">
        <v>9.9499999999999993</v>
      </c>
    </row>
    <row r="6" spans="1:4" x14ac:dyDescent="0.25">
      <c r="A6" s="12">
        <v>44580</v>
      </c>
      <c r="B6" s="1" t="s">
        <v>14</v>
      </c>
      <c r="C6" s="4"/>
      <c r="D6" s="4">
        <v>53.24</v>
      </c>
    </row>
    <row r="7" spans="1:4" x14ac:dyDescent="0.25">
      <c r="A7" s="12">
        <v>44582</v>
      </c>
      <c r="B7" s="1" t="s">
        <v>35</v>
      </c>
      <c r="C7" s="4">
        <v>75</v>
      </c>
      <c r="D7" s="4"/>
    </row>
    <row r="8" spans="1:4" x14ac:dyDescent="0.25">
      <c r="A8" s="12">
        <v>44585</v>
      </c>
      <c r="B8" s="5" t="s">
        <v>16</v>
      </c>
      <c r="C8" s="4">
        <v>125</v>
      </c>
      <c r="D8" s="4"/>
    </row>
    <row r="9" spans="1:4" x14ac:dyDescent="0.25">
      <c r="A9" s="12">
        <v>44588</v>
      </c>
      <c r="B9" s="1" t="s">
        <v>17</v>
      </c>
      <c r="C9" s="4">
        <v>127.25</v>
      </c>
      <c r="D9" s="4"/>
    </row>
    <row r="10" spans="1:4" x14ac:dyDescent="0.25">
      <c r="A10" s="12">
        <v>44593</v>
      </c>
      <c r="B10" s="1" t="s">
        <v>13</v>
      </c>
      <c r="C10" s="4"/>
      <c r="D10" s="4">
        <v>9.9499999999999993</v>
      </c>
    </row>
    <row r="11" spans="1:4" x14ac:dyDescent="0.25">
      <c r="A11" s="12">
        <v>44600</v>
      </c>
      <c r="B11" s="1" t="s">
        <v>18</v>
      </c>
      <c r="C11" s="4"/>
      <c r="D11" s="4">
        <v>59.82</v>
      </c>
    </row>
    <row r="12" spans="1:4" x14ac:dyDescent="0.25">
      <c r="A12" s="12">
        <v>44599</v>
      </c>
      <c r="B12" s="1" t="s">
        <v>19</v>
      </c>
      <c r="C12" s="4"/>
      <c r="D12" s="4">
        <v>468</v>
      </c>
    </row>
    <row r="13" spans="1:4" x14ac:dyDescent="0.25">
      <c r="A13" s="12">
        <v>44621</v>
      </c>
      <c r="B13" s="5" t="s">
        <v>13</v>
      </c>
      <c r="C13" s="4"/>
      <c r="D13" s="4">
        <v>9.9499999999999993</v>
      </c>
    </row>
    <row r="14" spans="1:4" x14ac:dyDescent="0.25">
      <c r="A14" s="12">
        <v>44635</v>
      </c>
      <c r="B14" s="1" t="s">
        <v>20</v>
      </c>
      <c r="C14" s="4">
        <v>98.87</v>
      </c>
      <c r="D14" s="4"/>
    </row>
    <row r="15" spans="1:4" x14ac:dyDescent="0.25">
      <c r="A15" s="12">
        <v>44652</v>
      </c>
      <c r="B15" s="5" t="s">
        <v>13</v>
      </c>
      <c r="C15" s="4"/>
      <c r="D15" s="4">
        <v>9.9499999999999993</v>
      </c>
    </row>
    <row r="16" spans="1:4" x14ac:dyDescent="0.25">
      <c r="A16" s="12">
        <v>44665</v>
      </c>
      <c r="B16" s="1" t="s">
        <v>20</v>
      </c>
      <c r="C16" s="4">
        <v>32.79</v>
      </c>
      <c r="D16" s="4"/>
    </row>
    <row r="17" spans="1:4" x14ac:dyDescent="0.25">
      <c r="A17" s="12">
        <v>44682</v>
      </c>
      <c r="B17" s="1" t="s">
        <v>13</v>
      </c>
      <c r="C17" s="4"/>
      <c r="D17" s="4">
        <v>9.9499999999999993</v>
      </c>
    </row>
    <row r="18" spans="1:4" x14ac:dyDescent="0.25">
      <c r="A18" s="12">
        <v>44699</v>
      </c>
      <c r="B18" s="1" t="s">
        <v>21</v>
      </c>
      <c r="C18" s="4"/>
      <c r="D18" s="4">
        <v>135</v>
      </c>
    </row>
    <row r="19" spans="1:4" x14ac:dyDescent="0.25">
      <c r="A19" s="12">
        <v>44708</v>
      </c>
      <c r="B19" s="1" t="s">
        <v>22</v>
      </c>
      <c r="C19" s="4">
        <v>15</v>
      </c>
      <c r="D19" s="4"/>
    </row>
    <row r="20" spans="1:4" x14ac:dyDescent="0.25">
      <c r="A20" s="12">
        <v>44713</v>
      </c>
      <c r="B20" s="1" t="s">
        <v>13</v>
      </c>
      <c r="C20" s="4"/>
      <c r="D20" s="4">
        <v>9.9499999999999993</v>
      </c>
    </row>
    <row r="21" spans="1:4" x14ac:dyDescent="0.25">
      <c r="A21" s="12">
        <v>44736</v>
      </c>
      <c r="B21" s="1" t="s">
        <v>23</v>
      </c>
      <c r="C21" s="4"/>
      <c r="D21" s="4">
        <v>12</v>
      </c>
    </row>
    <row r="22" spans="1:4" x14ac:dyDescent="0.25">
      <c r="A22" s="12">
        <v>44739</v>
      </c>
      <c r="B22" s="1" t="s">
        <v>22</v>
      </c>
      <c r="C22" s="4">
        <v>10</v>
      </c>
      <c r="D22" s="4"/>
    </row>
    <row r="23" spans="1:4" x14ac:dyDescent="0.25">
      <c r="A23" s="12">
        <v>44743</v>
      </c>
      <c r="B23" s="1" t="s">
        <v>13</v>
      </c>
      <c r="C23" s="4"/>
      <c r="D23" s="4">
        <v>9.9499999999999993</v>
      </c>
    </row>
    <row r="24" spans="1:4" x14ac:dyDescent="0.25">
      <c r="A24" s="12">
        <v>44753</v>
      </c>
      <c r="B24" s="1" t="s">
        <v>24</v>
      </c>
      <c r="C24" s="4">
        <v>775</v>
      </c>
      <c r="D24" s="4"/>
    </row>
    <row r="25" spans="1:4" x14ac:dyDescent="0.25">
      <c r="A25" s="12">
        <v>44755</v>
      </c>
      <c r="B25" s="1" t="s">
        <v>23</v>
      </c>
      <c r="C25" s="4"/>
      <c r="D25" s="4">
        <v>10.5</v>
      </c>
    </row>
    <row r="26" spans="1:4" x14ac:dyDescent="0.25">
      <c r="A26" s="12">
        <v>44757</v>
      </c>
      <c r="B26" s="1" t="s">
        <v>15</v>
      </c>
      <c r="C26" s="4">
        <v>140</v>
      </c>
      <c r="D26" s="4"/>
    </row>
    <row r="27" spans="1:4" x14ac:dyDescent="0.25">
      <c r="A27" s="12">
        <v>44762</v>
      </c>
      <c r="B27" s="1" t="s">
        <v>25</v>
      </c>
      <c r="C27" s="4"/>
      <c r="D27" s="4">
        <v>7.54</v>
      </c>
    </row>
    <row r="28" spans="1:4" x14ac:dyDescent="0.25">
      <c r="A28" s="12">
        <v>44769</v>
      </c>
      <c r="B28" s="1" t="s">
        <v>22</v>
      </c>
      <c r="C28" s="4">
        <v>10</v>
      </c>
      <c r="D28" s="4"/>
    </row>
    <row r="29" spans="1:4" x14ac:dyDescent="0.25">
      <c r="A29" s="12">
        <v>44774</v>
      </c>
      <c r="B29" s="1" t="s">
        <v>13</v>
      </c>
      <c r="C29" s="4"/>
      <c r="D29" s="4">
        <v>9.9499999999999993</v>
      </c>
    </row>
    <row r="30" spans="1:4" x14ac:dyDescent="0.25">
      <c r="A30" s="12">
        <v>44795</v>
      </c>
      <c r="B30" s="1" t="s">
        <v>23</v>
      </c>
      <c r="C30" s="4"/>
      <c r="D30" s="4">
        <v>18</v>
      </c>
    </row>
    <row r="31" spans="1:4" x14ac:dyDescent="0.25">
      <c r="A31" s="12">
        <v>44802</v>
      </c>
      <c r="B31" s="1" t="s">
        <v>26</v>
      </c>
      <c r="C31" s="4">
        <v>10</v>
      </c>
      <c r="D31" s="4"/>
    </row>
    <row r="32" spans="1:4" x14ac:dyDescent="0.25">
      <c r="A32" s="12">
        <v>44805</v>
      </c>
      <c r="B32" s="1" t="s">
        <v>13</v>
      </c>
      <c r="C32" s="4"/>
      <c r="D32" s="4">
        <v>9.9499999999999993</v>
      </c>
    </row>
    <row r="33" spans="1:4" x14ac:dyDescent="0.25">
      <c r="A33" s="12">
        <v>44831</v>
      </c>
      <c r="B33" s="1" t="s">
        <v>26</v>
      </c>
      <c r="C33" s="4">
        <v>10</v>
      </c>
      <c r="D33" s="4"/>
    </row>
    <row r="34" spans="1:4" x14ac:dyDescent="0.25">
      <c r="A34" s="12">
        <v>44835</v>
      </c>
      <c r="B34" s="1" t="s">
        <v>13</v>
      </c>
      <c r="C34" s="4"/>
      <c r="D34" s="4">
        <v>9.9499999999999993</v>
      </c>
    </row>
    <row r="35" spans="1:4" x14ac:dyDescent="0.25">
      <c r="A35" s="12">
        <v>44856</v>
      </c>
      <c r="B35" s="1" t="s">
        <v>27</v>
      </c>
      <c r="C35" s="4"/>
      <c r="D35" s="4">
        <v>436</v>
      </c>
    </row>
    <row r="36" spans="1:4" x14ac:dyDescent="0.25">
      <c r="A36" s="12">
        <v>44856</v>
      </c>
      <c r="B36" s="1" t="s">
        <v>28</v>
      </c>
      <c r="C36" s="4"/>
      <c r="D36" s="4">
        <v>1600</v>
      </c>
    </row>
    <row r="37" spans="1:4" x14ac:dyDescent="0.25">
      <c r="A37" s="12">
        <v>44861</v>
      </c>
      <c r="B37" s="1" t="s">
        <v>26</v>
      </c>
      <c r="C37" s="4">
        <v>10</v>
      </c>
      <c r="D37" s="4"/>
    </row>
    <row r="38" spans="1:4" x14ac:dyDescent="0.25">
      <c r="A38" s="12">
        <v>44866</v>
      </c>
      <c r="B38" s="1" t="s">
        <v>29</v>
      </c>
      <c r="C38" s="4"/>
      <c r="D38" s="4">
        <v>9.9499999999999993</v>
      </c>
    </row>
    <row r="39" spans="1:4" x14ac:dyDescent="0.25">
      <c r="A39" s="12">
        <v>44873</v>
      </c>
      <c r="B39" s="1" t="s">
        <v>30</v>
      </c>
      <c r="C39" s="4">
        <v>178.22</v>
      </c>
      <c r="D39" s="4"/>
    </row>
    <row r="40" spans="1:4" x14ac:dyDescent="0.25">
      <c r="A40" s="12">
        <v>44878</v>
      </c>
      <c r="B40" s="1" t="s">
        <v>31</v>
      </c>
      <c r="C40" s="4"/>
      <c r="D40" s="4">
        <v>95.59</v>
      </c>
    </row>
    <row r="41" spans="1:4" x14ac:dyDescent="0.25">
      <c r="A41" s="12">
        <v>44878</v>
      </c>
      <c r="B41" s="1" t="s">
        <v>32</v>
      </c>
      <c r="C41" s="4"/>
      <c r="D41" s="4">
        <v>232</v>
      </c>
    </row>
    <row r="42" spans="1:4" x14ac:dyDescent="0.25">
      <c r="A42" s="12">
        <v>44893</v>
      </c>
      <c r="B42" s="1" t="s">
        <v>26</v>
      </c>
      <c r="C42" s="4">
        <v>10</v>
      </c>
      <c r="D42" s="4"/>
    </row>
    <row r="43" spans="1:4" x14ac:dyDescent="0.25">
      <c r="A43" s="12">
        <v>44896</v>
      </c>
      <c r="B43" s="1" t="s">
        <v>29</v>
      </c>
      <c r="C43" s="4"/>
      <c r="D43" s="4">
        <v>9.9499999999999993</v>
      </c>
    </row>
    <row r="44" spans="1:4" x14ac:dyDescent="0.25">
      <c r="A44" s="12">
        <v>44897</v>
      </c>
      <c r="B44" s="5" t="s">
        <v>14</v>
      </c>
      <c r="C44" s="4"/>
      <c r="D44" s="4">
        <v>55.04</v>
      </c>
    </row>
    <row r="45" spans="1:4" x14ac:dyDescent="0.25">
      <c r="A45" s="12">
        <v>44922</v>
      </c>
      <c r="B45" s="1" t="s">
        <v>26</v>
      </c>
      <c r="C45" s="4">
        <v>10</v>
      </c>
      <c r="D45" s="4"/>
    </row>
    <row r="46" spans="1:4" x14ac:dyDescent="0.25">
      <c r="A46" s="12">
        <v>44923</v>
      </c>
      <c r="B46" s="1" t="s">
        <v>33</v>
      </c>
      <c r="C46" s="4">
        <v>200</v>
      </c>
      <c r="D46" s="4"/>
    </row>
    <row r="47" spans="1:4" ht="15.75" thickBot="1" x14ac:dyDescent="0.3">
      <c r="A47" s="12"/>
      <c r="B47" s="1"/>
      <c r="C47" s="8"/>
      <c r="D47" s="8"/>
    </row>
    <row r="48" spans="1:4" ht="15.75" thickBot="1" x14ac:dyDescent="0.3">
      <c r="A48" s="12"/>
      <c r="B48" s="1" t="s">
        <v>3</v>
      </c>
      <c r="C48" s="10">
        <f>SUM(C4:C46)</f>
        <v>11529.45</v>
      </c>
      <c r="D48" s="10">
        <f>SUM(D4:D46)</f>
        <v>3302.13</v>
      </c>
    </row>
    <row r="49" spans="1:4" ht="15.75" thickTop="1" x14ac:dyDescent="0.25">
      <c r="A49" s="11"/>
      <c r="B49" s="1"/>
      <c r="C49" s="9"/>
      <c r="D49" s="9"/>
    </row>
    <row r="50" spans="1:4" x14ac:dyDescent="0.25">
      <c r="A50" s="11"/>
      <c r="B50" s="6" t="s">
        <v>34</v>
      </c>
      <c r="C50" s="7"/>
      <c r="D50" s="7">
        <f>C48-D48</f>
        <v>8227.32</v>
      </c>
    </row>
    <row r="51" spans="1:4" x14ac:dyDescent="0.25">
      <c r="A51" s="11"/>
      <c r="B51" s="1"/>
      <c r="C51" s="4"/>
      <c r="D51" s="4"/>
    </row>
    <row r="52" spans="1:4" x14ac:dyDescent="0.25">
      <c r="A52" s="11"/>
      <c r="B52" s="1"/>
      <c r="C52" s="4"/>
      <c r="D52" s="4"/>
    </row>
    <row r="53" spans="1:4" x14ac:dyDescent="0.25">
      <c r="A53" s="11"/>
      <c r="B53" s="1"/>
      <c r="C53" s="4"/>
      <c r="D53" s="4"/>
    </row>
    <row r="54" spans="1:4" x14ac:dyDescent="0.25">
      <c r="A54" s="11"/>
      <c r="B54" s="1"/>
      <c r="C54" s="1"/>
      <c r="D54" s="1"/>
    </row>
    <row r="55" spans="1:4" x14ac:dyDescent="0.25">
      <c r="A55" s="11"/>
      <c r="B55" s="1" t="s">
        <v>4</v>
      </c>
      <c r="C55" s="1"/>
      <c r="D55" s="1"/>
    </row>
    <row r="56" spans="1:4" x14ac:dyDescent="0.25">
      <c r="A56" s="11"/>
      <c r="B56" s="1"/>
      <c r="C56" s="1"/>
      <c r="D56" s="1"/>
    </row>
    <row r="57" spans="1:4" x14ac:dyDescent="0.25">
      <c r="A57" s="11"/>
      <c r="B57" s="1" t="s">
        <v>9</v>
      </c>
      <c r="C57" s="1">
        <v>1116.72</v>
      </c>
      <c r="D57" s="1"/>
    </row>
    <row r="58" spans="1:4" x14ac:dyDescent="0.25">
      <c r="A58" s="11"/>
      <c r="B58" s="1" t="s">
        <v>10</v>
      </c>
      <c r="C58" s="1">
        <v>0.11</v>
      </c>
      <c r="D58" s="1"/>
    </row>
    <row r="59" spans="1:4" x14ac:dyDescent="0.25">
      <c r="A59" s="11"/>
      <c r="B59" s="1"/>
      <c r="C59" s="1"/>
      <c r="D59" s="1"/>
    </row>
    <row r="60" spans="1:4" x14ac:dyDescent="0.25">
      <c r="A60" s="11"/>
      <c r="B60" s="6" t="s">
        <v>2</v>
      </c>
      <c r="C60" s="4"/>
      <c r="D60" s="7">
        <f>D61-D59</f>
        <v>1116.83</v>
      </c>
    </row>
    <row r="61" spans="1:4" x14ac:dyDescent="0.25">
      <c r="A61" s="11"/>
      <c r="B61" s="1" t="s">
        <v>3</v>
      </c>
      <c r="C61" s="4">
        <f>C57+C58</f>
        <v>1116.83</v>
      </c>
      <c r="D61" s="4">
        <f>C61</f>
        <v>1116.83</v>
      </c>
    </row>
    <row r="62" spans="1:4" x14ac:dyDescent="0.25">
      <c r="A62" s="11"/>
      <c r="B62" s="1"/>
      <c r="C62" s="1"/>
      <c r="D62" s="1"/>
    </row>
    <row r="63" spans="1:4" x14ac:dyDescent="0.25">
      <c r="A63" s="11"/>
      <c r="B63" s="1" t="s">
        <v>5</v>
      </c>
      <c r="C63" s="4">
        <v>1116.83</v>
      </c>
      <c r="D63" s="1"/>
    </row>
    <row r="64" spans="1:4" x14ac:dyDescent="0.25">
      <c r="A64" s="11"/>
      <c r="B64" s="1" t="s">
        <v>6</v>
      </c>
      <c r="C64" s="4">
        <v>8227.32</v>
      </c>
      <c r="D64" s="1"/>
    </row>
    <row r="65" spans="1:4" x14ac:dyDescent="0.25">
      <c r="A65" s="11"/>
      <c r="B65" s="6" t="s">
        <v>36</v>
      </c>
      <c r="C65" s="7">
        <f>C63+C64</f>
        <v>9344.15</v>
      </c>
      <c r="D6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2017-03-01T15:45:02Z</dcterms:created>
  <dcterms:modified xsi:type="dcterms:W3CDTF">2023-09-15T13:29:53Z</dcterms:modified>
</cp:coreProperties>
</file>